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CPG Engenharia\Tabelas técnicas CCPG\"/>
    </mc:Choice>
  </mc:AlternateContent>
  <xr:revisionPtr revIDLastSave="0" documentId="13_ncr:1_{3F24FBA3-2739-46E6-9D00-4F6FE41FD402}" xr6:coauthVersionLast="45" xr6:coauthVersionMax="45" xr10:uidLastSave="{00000000-0000-0000-0000-000000000000}"/>
  <bookViews>
    <workbookView xWindow="-120" yWindow="-120" windowWidth="24240" windowHeight="13140" xr2:uid="{86B54015-F94B-4AEC-9773-2A7A24E9C809}"/>
  </bookViews>
  <sheets>
    <sheet name="Impedâncias de linh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Q12" i="1"/>
  <c r="O12" i="1"/>
  <c r="N12" i="1"/>
  <c r="R7" i="1"/>
  <c r="Q7" i="1"/>
  <c r="O7" i="1"/>
  <c r="N7" i="1"/>
  <c r="G17" i="1" l="1"/>
  <c r="F17" i="1"/>
  <c r="D17" i="1"/>
  <c r="C17" i="1"/>
  <c r="N17" i="1" l="1"/>
  <c r="R17" i="1"/>
  <c r="O17" i="1"/>
  <c r="Q17" i="1"/>
</calcChain>
</file>

<file path=xl/sharedStrings.xml><?xml version="1.0" encoding="utf-8"?>
<sst xmlns="http://schemas.openxmlformats.org/spreadsheetml/2006/main" count="44" uniqueCount="20">
  <si>
    <t>CALCULADORA DE IMPEDÂNCIA DA LINHA</t>
  </si>
  <si>
    <t>IMPEDÂNCIA EM p.u. NO PRIMEIRO EQUIPAMENTO COPEL A MONTANTE (RA)</t>
  </si>
  <si>
    <t>R1</t>
  </si>
  <si>
    <t>X1</t>
  </si>
  <si>
    <t>R0</t>
  </si>
  <si>
    <t>X0</t>
  </si>
  <si>
    <t>IMPEDÂNCIA EM p.u. NO PONTO DE ENTREGA</t>
  </si>
  <si>
    <t>IMPEDÂNCIA EM p.u. DA REDE AÉREA</t>
  </si>
  <si>
    <t>Ω/km</t>
  </si>
  <si>
    <t>VALORES DE BASE</t>
  </si>
  <si>
    <t>Corrente (A)</t>
  </si>
  <si>
    <r>
      <t>Impedância (</t>
    </r>
    <r>
      <rPr>
        <sz val="11"/>
        <color theme="1"/>
        <rFont val="Calibri"/>
        <family val="2"/>
      </rPr>
      <t>Ω)</t>
    </r>
  </si>
  <si>
    <t>Potência (MVA)</t>
  </si>
  <si>
    <t>Tensão (kV)</t>
  </si>
  <si>
    <r>
      <t>Impedância de F-T(</t>
    </r>
    <r>
      <rPr>
        <sz val="11"/>
        <color theme="1"/>
        <rFont val="Calibri"/>
        <family val="2"/>
      </rPr>
      <t>Ω)</t>
    </r>
  </si>
  <si>
    <t>IMPEDÂNCIA EM ohms NO PRIMEIRO EQUIPAMENTO COPEL A MONTANTE (RA)</t>
  </si>
  <si>
    <t>IMPEDÂNCIA EM ohms NO PONTO DE ENTREGA</t>
  </si>
  <si>
    <t>Ω</t>
  </si>
  <si>
    <t>IMPEDÂNCIA EM ohms DA REDE AÉREA USAR NO ETAP (CONSIDERAR 1km)</t>
  </si>
  <si>
    <t>Impedância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</si>
</sst>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\ ##0.00E+0#;\-##0.00E+0#;\ 0.00"/>
    <numFmt numFmtId="165" formatCode="\+\ \j##0.00E+0#;\-\ \j##0.00E+0#;\+\ \j0.00"/>
    <numFmt numFmtId="166" formatCode="\+\ ##0.0000;\-##0.0000;\ 0.0000"/>
    <numFmt numFmtId="167" formatCode="\+\ \j##0.0000;\-\ \j##0.0000;\+\ \j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6600CC"/>
      <name val="Calibri"/>
      <family val="2"/>
      <scheme val="minor"/>
    </font>
    <font>
      <b/>
      <sz val="11"/>
      <color rgb="FF6600CC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 style="thin">
        <color indexed="64"/>
      </bottom>
      <diagonal/>
    </border>
    <border>
      <left/>
      <right/>
      <top style="double">
        <color theme="3" tint="-0.24994659260841701"/>
      </top>
      <bottom style="thin">
        <color indexed="64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4" fillId="3" borderId="0" xfId="0" applyFont="1" applyFill="1" applyBorder="1"/>
    <xf numFmtId="164" fontId="0" fillId="3" borderId="0" xfId="0" applyNumberFormat="1" applyFill="1" applyBorder="1"/>
    <xf numFmtId="165" fontId="0" fillId="3" borderId="0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7" fillId="3" borderId="0" xfId="0" applyFont="1" applyFill="1" applyBorder="1"/>
    <xf numFmtId="166" fontId="0" fillId="0" borderId="4" xfId="0" applyNumberFormat="1" applyFill="1" applyBorder="1"/>
    <xf numFmtId="0" fontId="0" fillId="5" borderId="4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3" borderId="18" xfId="0" applyNumberFormat="1" applyFill="1" applyBorder="1"/>
    <xf numFmtId="0" fontId="9" fillId="3" borderId="0" xfId="0" applyFont="1" applyFill="1" applyBorder="1"/>
    <xf numFmtId="167" fontId="8" fillId="0" borderId="4" xfId="0" applyNumberFormat="1" applyFont="1" applyFill="1" applyBorder="1"/>
    <xf numFmtId="166" fontId="8" fillId="0" borderId="4" xfId="0" applyNumberFormat="1" applyFont="1" applyFill="1" applyBorder="1"/>
    <xf numFmtId="167" fontId="6" fillId="0" borderId="4" xfId="0" applyNumberFormat="1" applyFont="1" applyFill="1" applyBorder="1"/>
    <xf numFmtId="166" fontId="6" fillId="0" borderId="4" xfId="0" applyNumberFormat="1" applyFont="1" applyFill="1" applyBorder="1"/>
    <xf numFmtId="0" fontId="0" fillId="6" borderId="4" xfId="0" applyFill="1" applyBorder="1"/>
    <xf numFmtId="0" fontId="1" fillId="4" borderId="5" xfId="0" applyFont="1" applyFill="1" applyBorder="1"/>
    <xf numFmtId="0" fontId="0" fillId="4" borderId="7" xfId="0" applyFill="1" applyBorder="1"/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  <color rgb="FFB8CCE4"/>
      <color rgb="FFF2F2F2"/>
      <color rgb="FFF7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11</xdr:row>
      <xdr:rowOff>9524</xdr:rowOff>
    </xdr:from>
    <xdr:to>
      <xdr:col>12</xdr:col>
      <xdr:colOff>238125</xdr:colOff>
      <xdr:row>11</xdr:row>
      <xdr:rowOff>190499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CF6F972-A30A-4927-97FE-28EC6EDB4ABA}"/>
            </a:ext>
          </a:extLst>
        </xdr:cNvPr>
        <xdr:cNvSpPr>
          <a:spLocks noChangeArrowheads="1"/>
        </xdr:cNvSpPr>
      </xdr:nvSpPr>
      <xdr:spPr bwMode="auto">
        <a:xfrm>
          <a:off x="7343775" y="2181224"/>
          <a:ext cx="352425" cy="180975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495300</xdr:colOff>
      <xdr:row>15</xdr:row>
      <xdr:rowOff>180973</xdr:rowOff>
    </xdr:from>
    <xdr:to>
      <xdr:col>12</xdr:col>
      <xdr:colOff>247650</xdr:colOff>
      <xdr:row>16</xdr:row>
      <xdr:rowOff>180974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92A557A-D212-4701-A5FD-9624A76E011A}"/>
            </a:ext>
          </a:extLst>
        </xdr:cNvPr>
        <xdr:cNvSpPr>
          <a:spLocks noChangeArrowheads="1"/>
        </xdr:cNvSpPr>
      </xdr:nvSpPr>
      <xdr:spPr bwMode="auto">
        <a:xfrm>
          <a:off x="7343775" y="3114673"/>
          <a:ext cx="361950" cy="190501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5</xdr:row>
      <xdr:rowOff>180974</xdr:rowOff>
    </xdr:from>
    <xdr:to>
      <xdr:col>12</xdr:col>
      <xdr:colOff>266700</xdr:colOff>
      <xdr:row>7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DF58C0-F674-4A9B-A776-1FC01E96CF84}"/>
            </a:ext>
          </a:extLst>
        </xdr:cNvPr>
        <xdr:cNvSpPr>
          <a:spLocks noChangeArrowheads="1"/>
        </xdr:cNvSpPr>
      </xdr:nvSpPr>
      <xdr:spPr bwMode="auto">
        <a:xfrm>
          <a:off x="7524750" y="1209674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1A0C-3DE5-47DB-BE97-5133515D6692}">
  <dimension ref="B1:W19"/>
  <sheetViews>
    <sheetView tabSelected="1" workbookViewId="0">
      <selection activeCell="V14" sqref="V14"/>
    </sheetView>
  </sheetViews>
  <sheetFormatPr defaultRowHeight="15" x14ac:dyDescent="0.25"/>
  <cols>
    <col min="1" max="1" width="8" customWidth="1"/>
    <col min="2" max="2" width="4.7109375" customWidth="1"/>
    <col min="3" max="3" width="11" bestFit="1" customWidth="1"/>
    <col min="4" max="4" width="11.5703125" bestFit="1" customWidth="1"/>
    <col min="5" max="5" width="7.28515625" customWidth="1"/>
    <col min="6" max="6" width="11.28515625" customWidth="1"/>
    <col min="7" max="7" width="11.42578125" customWidth="1"/>
    <col min="8" max="8" width="7.28515625" customWidth="1"/>
    <col min="9" max="9" width="4" customWidth="1"/>
    <col min="10" max="10" width="5.85546875" customWidth="1"/>
    <col min="11" max="11" width="4" customWidth="1"/>
    <col min="12" max="12" width="17.7109375" customWidth="1"/>
    <col min="13" max="13" width="4.7109375" customWidth="1"/>
    <col min="15" max="15" width="10.5703125" bestFit="1" customWidth="1"/>
    <col min="16" max="16" width="5.85546875" customWidth="1"/>
    <col min="18" max="18" width="11.140625" customWidth="1"/>
    <col min="19" max="19" width="5.5703125" customWidth="1"/>
    <col min="20" max="20" width="2.42578125" customWidth="1"/>
    <col min="22" max="22" width="19.7109375" customWidth="1"/>
  </cols>
  <sheetData>
    <row r="1" spans="2:23" ht="15.75" thickBot="1" x14ac:dyDescent="0.3"/>
    <row r="2" spans="2:23" ht="18.75" thickTop="1" thickBot="1" x14ac:dyDescent="0.3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2:23" ht="16.5" thickTop="1" thickBot="1" x14ac:dyDescent="0.3">
      <c r="J3" s="14"/>
    </row>
    <row r="4" spans="2:23" ht="15" customHeight="1" thickTop="1" x14ac:dyDescent="0.25">
      <c r="B4" s="26" t="s">
        <v>1</v>
      </c>
      <c r="C4" s="27"/>
      <c r="D4" s="27"/>
      <c r="E4" s="27"/>
      <c r="F4" s="27"/>
      <c r="G4" s="27"/>
      <c r="H4" s="27"/>
      <c r="I4" s="28"/>
      <c r="J4" s="15"/>
      <c r="K4" s="26" t="s">
        <v>15</v>
      </c>
      <c r="L4" s="27"/>
      <c r="M4" s="27"/>
      <c r="N4" s="27"/>
      <c r="O4" s="27"/>
      <c r="P4" s="27"/>
      <c r="Q4" s="27"/>
      <c r="R4" s="27"/>
      <c r="S4" s="27"/>
      <c r="T4" s="28"/>
      <c r="V4" s="24" t="s">
        <v>9</v>
      </c>
      <c r="W4" s="25"/>
    </row>
    <row r="5" spans="2:23" ht="15" customHeight="1" x14ac:dyDescent="0.25">
      <c r="B5" s="2"/>
      <c r="C5" s="3"/>
      <c r="D5" s="3"/>
      <c r="E5" s="3"/>
      <c r="F5" s="3"/>
      <c r="G5" s="3"/>
      <c r="H5" s="3"/>
      <c r="I5" s="4"/>
      <c r="J5" s="16"/>
      <c r="K5" s="2"/>
      <c r="L5" s="3"/>
      <c r="M5" s="3"/>
      <c r="N5" s="3"/>
      <c r="O5" s="3"/>
      <c r="P5" s="3"/>
      <c r="Q5" s="3"/>
      <c r="R5" s="3"/>
      <c r="S5" s="3"/>
      <c r="T5" s="4"/>
    </row>
    <row r="6" spans="2:23" ht="15" customHeight="1" x14ac:dyDescent="0.25">
      <c r="B6" s="2"/>
      <c r="C6" s="5" t="s">
        <v>2</v>
      </c>
      <c r="D6" s="5" t="s">
        <v>3</v>
      </c>
      <c r="E6" s="3"/>
      <c r="F6" s="5" t="s">
        <v>4</v>
      </c>
      <c r="G6" s="5" t="s">
        <v>5</v>
      </c>
      <c r="H6" s="3"/>
      <c r="I6" s="4"/>
      <c r="J6" s="16"/>
      <c r="K6" s="2"/>
      <c r="L6" s="3" t="s">
        <v>19</v>
      </c>
      <c r="M6" s="3"/>
      <c r="N6" s="5" t="s">
        <v>2</v>
      </c>
      <c r="O6" s="5" t="s">
        <v>3</v>
      </c>
      <c r="P6" s="3"/>
      <c r="Q6" s="5" t="s">
        <v>4</v>
      </c>
      <c r="R6" s="5" t="s">
        <v>5</v>
      </c>
      <c r="S6" s="3"/>
      <c r="T6" s="4"/>
      <c r="V6" s="13" t="s">
        <v>12</v>
      </c>
      <c r="W6" s="23">
        <v>100</v>
      </c>
    </row>
    <row r="7" spans="2:23" ht="15" customHeight="1" x14ac:dyDescent="0.25">
      <c r="B7" s="2"/>
      <c r="C7" s="12">
        <v>5.1799999999999999E-2</v>
      </c>
      <c r="D7" s="12">
        <v>0.58830000000000005</v>
      </c>
      <c r="E7" s="3"/>
      <c r="F7" s="12">
        <v>3.0099999999999998E-2</v>
      </c>
      <c r="G7" s="12">
        <v>0.44650000000000001</v>
      </c>
      <c r="H7" s="3"/>
      <c r="I7" s="4"/>
      <c r="J7" s="16"/>
      <c r="K7" s="17"/>
      <c r="L7" s="1">
        <v>11.9025</v>
      </c>
      <c r="M7" s="3"/>
      <c r="N7" s="20">
        <f>C7*L7</f>
        <v>0.61654949999999997</v>
      </c>
      <c r="O7" s="19">
        <f>D7*L7</f>
        <v>7.0022407500000003</v>
      </c>
      <c r="P7" s="18" t="s">
        <v>17</v>
      </c>
      <c r="Q7" s="20">
        <f>F7*L7</f>
        <v>0.35826524999999998</v>
      </c>
      <c r="R7" s="19">
        <f>G7*L7</f>
        <v>5.3144662499999997</v>
      </c>
      <c r="S7" s="18" t="s">
        <v>17</v>
      </c>
      <c r="T7" s="4"/>
      <c r="V7" s="13" t="s">
        <v>13</v>
      </c>
      <c r="W7" s="23">
        <v>34.5</v>
      </c>
    </row>
    <row r="8" spans="2:23" ht="15" customHeight="1" x14ac:dyDescent="0.25">
      <c r="B8" s="2"/>
      <c r="C8" s="6"/>
      <c r="D8" s="7"/>
      <c r="E8" s="3"/>
      <c r="F8" s="3"/>
      <c r="G8" s="3"/>
      <c r="H8" s="3"/>
      <c r="I8" s="4"/>
      <c r="J8" s="16"/>
      <c r="K8" s="2"/>
      <c r="L8" s="3"/>
      <c r="M8" s="3"/>
      <c r="N8" s="6"/>
      <c r="O8" s="7"/>
      <c r="P8" s="3"/>
      <c r="Q8" s="3"/>
      <c r="R8" s="3"/>
      <c r="S8" s="3"/>
      <c r="T8" s="4"/>
      <c r="V8" s="13" t="s">
        <v>10</v>
      </c>
      <c r="W8" s="23">
        <v>1.6735</v>
      </c>
    </row>
    <row r="9" spans="2:23" ht="15" customHeight="1" x14ac:dyDescent="0.25">
      <c r="B9" s="29" t="s">
        <v>6</v>
      </c>
      <c r="C9" s="30"/>
      <c r="D9" s="30"/>
      <c r="E9" s="30"/>
      <c r="F9" s="30"/>
      <c r="G9" s="30"/>
      <c r="H9" s="30"/>
      <c r="I9" s="31"/>
      <c r="J9" s="15"/>
      <c r="K9" s="29" t="s">
        <v>16</v>
      </c>
      <c r="L9" s="30"/>
      <c r="M9" s="30"/>
      <c r="N9" s="30"/>
      <c r="O9" s="30"/>
      <c r="P9" s="30"/>
      <c r="Q9" s="30"/>
      <c r="R9" s="30"/>
      <c r="S9" s="30"/>
      <c r="T9" s="31"/>
      <c r="V9" s="13" t="s">
        <v>11</v>
      </c>
      <c r="W9" s="23">
        <v>11.9025</v>
      </c>
    </row>
    <row r="10" spans="2:23" ht="15" customHeight="1" x14ac:dyDescent="0.25">
      <c r="B10" s="2"/>
      <c r="C10" s="6"/>
      <c r="D10" s="7"/>
      <c r="E10" s="3"/>
      <c r="F10" s="3"/>
      <c r="G10" s="3"/>
      <c r="H10" s="3"/>
      <c r="I10" s="4"/>
      <c r="J10" s="16"/>
      <c r="K10" s="2"/>
      <c r="L10" s="3"/>
      <c r="M10" s="3"/>
      <c r="N10" s="6"/>
      <c r="O10" s="7"/>
      <c r="P10" s="3"/>
      <c r="Q10" s="3"/>
      <c r="R10" s="3"/>
      <c r="S10" s="3"/>
      <c r="T10" s="4"/>
      <c r="V10" s="13" t="s">
        <v>14</v>
      </c>
      <c r="W10" s="23">
        <v>40</v>
      </c>
    </row>
    <row r="11" spans="2:23" ht="15" customHeight="1" x14ac:dyDescent="0.25">
      <c r="B11" s="2"/>
      <c r="C11" s="5" t="s">
        <v>2</v>
      </c>
      <c r="D11" s="5" t="s">
        <v>3</v>
      </c>
      <c r="E11" s="3"/>
      <c r="F11" s="5" t="s">
        <v>4</v>
      </c>
      <c r="G11" s="5" t="s">
        <v>5</v>
      </c>
      <c r="H11" s="3"/>
      <c r="I11" s="4"/>
      <c r="J11" s="16"/>
      <c r="K11" s="2"/>
      <c r="L11" s="3"/>
      <c r="M11" s="3"/>
      <c r="N11" s="5" t="s">
        <v>2</v>
      </c>
      <c r="O11" s="5" t="s">
        <v>3</v>
      </c>
      <c r="P11" s="3"/>
      <c r="Q11" s="5" t="s">
        <v>4</v>
      </c>
      <c r="R11" s="5" t="s">
        <v>5</v>
      </c>
      <c r="S11" s="3"/>
      <c r="T11" s="4"/>
    </row>
    <row r="12" spans="2:23" ht="15" customHeight="1" x14ac:dyDescent="0.25">
      <c r="B12" s="2"/>
      <c r="C12" s="12">
        <v>0.45619999999999999</v>
      </c>
      <c r="D12" s="12">
        <v>0.97119999999999995</v>
      </c>
      <c r="E12" s="3"/>
      <c r="F12" s="12">
        <v>0.58730000000000004</v>
      </c>
      <c r="G12" s="12">
        <v>2.1442999999999999</v>
      </c>
      <c r="H12" s="3"/>
      <c r="I12" s="4"/>
      <c r="J12" s="16"/>
      <c r="K12" s="2"/>
      <c r="L12" s="3"/>
      <c r="M12" s="3"/>
      <c r="N12" s="20">
        <f>C12*L7</f>
        <v>5.4299204999999997</v>
      </c>
      <c r="O12" s="19">
        <f>D12*L7</f>
        <v>11.559707999999999</v>
      </c>
      <c r="P12" s="18" t="s">
        <v>17</v>
      </c>
      <c r="Q12" s="20">
        <f>F12*L7</f>
        <v>6.9903382500000006</v>
      </c>
      <c r="R12" s="19">
        <f>G12*L7</f>
        <v>25.522530749999998</v>
      </c>
      <c r="S12" s="18" t="s">
        <v>17</v>
      </c>
      <c r="T12" s="4"/>
    </row>
    <row r="13" spans="2:23" ht="15" customHeight="1" x14ac:dyDescent="0.25">
      <c r="B13" s="2"/>
      <c r="C13" s="6"/>
      <c r="D13" s="7"/>
      <c r="E13" s="3"/>
      <c r="F13" s="3"/>
      <c r="G13" s="3"/>
      <c r="H13" s="3"/>
      <c r="I13" s="4"/>
      <c r="J13" s="16"/>
      <c r="K13" s="2"/>
      <c r="L13" s="3"/>
      <c r="M13" s="3"/>
      <c r="N13" s="6"/>
      <c r="O13" s="7"/>
      <c r="P13" s="3"/>
      <c r="Q13" s="3"/>
      <c r="R13" s="3"/>
      <c r="S13" s="3"/>
      <c r="T13" s="4"/>
    </row>
    <row r="14" spans="2:23" ht="15" customHeight="1" x14ac:dyDescent="0.25">
      <c r="B14" s="29" t="s">
        <v>7</v>
      </c>
      <c r="C14" s="30"/>
      <c r="D14" s="30"/>
      <c r="E14" s="30"/>
      <c r="F14" s="30"/>
      <c r="G14" s="30"/>
      <c r="H14" s="30"/>
      <c r="I14" s="31"/>
      <c r="J14" s="15"/>
      <c r="K14" s="29" t="s">
        <v>18</v>
      </c>
      <c r="L14" s="30"/>
      <c r="M14" s="30"/>
      <c r="N14" s="30"/>
      <c r="O14" s="30"/>
      <c r="P14" s="30"/>
      <c r="Q14" s="30"/>
      <c r="R14" s="30"/>
      <c r="S14" s="30"/>
      <c r="T14" s="31"/>
    </row>
    <row r="15" spans="2:23" ht="15" customHeight="1" x14ac:dyDescent="0.25">
      <c r="B15" s="2"/>
      <c r="C15" s="6"/>
      <c r="D15" s="7"/>
      <c r="E15" s="3"/>
      <c r="F15" s="3"/>
      <c r="G15" s="3"/>
      <c r="H15" s="3"/>
      <c r="I15" s="4"/>
      <c r="J15" s="16"/>
      <c r="K15" s="2"/>
      <c r="L15" s="3"/>
      <c r="M15" s="3"/>
      <c r="N15" s="6"/>
      <c r="O15" s="7"/>
      <c r="P15" s="3"/>
      <c r="Q15" s="3"/>
      <c r="R15" s="3"/>
      <c r="S15" s="3"/>
      <c r="T15" s="4"/>
    </row>
    <row r="16" spans="2:23" ht="15" customHeight="1" x14ac:dyDescent="0.25">
      <c r="B16" s="2"/>
      <c r="C16" s="5" t="s">
        <v>2</v>
      </c>
      <c r="D16" s="5" t="s">
        <v>3</v>
      </c>
      <c r="E16" s="3"/>
      <c r="F16" s="5" t="s">
        <v>4</v>
      </c>
      <c r="G16" s="5" t="s">
        <v>5</v>
      </c>
      <c r="H16" s="3"/>
      <c r="I16" s="4"/>
      <c r="J16" s="16"/>
      <c r="K16" s="2"/>
      <c r="L16" s="3"/>
      <c r="M16" s="3"/>
      <c r="N16" s="5" t="s">
        <v>2</v>
      </c>
      <c r="O16" s="5" t="s">
        <v>3</v>
      </c>
      <c r="P16" s="3"/>
      <c r="Q16" s="5" t="s">
        <v>4</v>
      </c>
      <c r="R16" s="5" t="s">
        <v>5</v>
      </c>
      <c r="S16" s="3"/>
      <c r="T16" s="4"/>
    </row>
    <row r="17" spans="2:20" ht="15" customHeight="1" x14ac:dyDescent="0.25">
      <c r="B17" s="2"/>
      <c r="C17" s="12">
        <f>C12-C7</f>
        <v>0.40439999999999998</v>
      </c>
      <c r="D17" s="12">
        <f>D12-D7</f>
        <v>0.38289999999999991</v>
      </c>
      <c r="E17" s="3"/>
      <c r="F17" s="12">
        <f>F12-F7</f>
        <v>0.55720000000000003</v>
      </c>
      <c r="G17" s="12">
        <f>G12-G7</f>
        <v>1.6978</v>
      </c>
      <c r="H17" s="3"/>
      <c r="I17" s="4"/>
      <c r="J17" s="16"/>
      <c r="K17" s="2"/>
      <c r="L17" s="3"/>
      <c r="M17" s="3"/>
      <c r="N17" s="22">
        <f>C17*L7</f>
        <v>4.8133710000000001</v>
      </c>
      <c r="O17" s="21">
        <f>D17*L7</f>
        <v>4.5574672499999984</v>
      </c>
      <c r="P17" s="11" t="s">
        <v>8</v>
      </c>
      <c r="Q17" s="22">
        <f>F17*L7</f>
        <v>6.6320730000000001</v>
      </c>
      <c r="R17" s="21">
        <f>G17*L7</f>
        <v>20.208064499999999</v>
      </c>
      <c r="S17" s="11" t="s">
        <v>8</v>
      </c>
      <c r="T17" s="4"/>
    </row>
    <row r="18" spans="2:20" ht="15.75" thickBot="1" x14ac:dyDescent="0.3">
      <c r="B18" s="8"/>
      <c r="C18" s="9"/>
      <c r="D18" s="9"/>
      <c r="E18" s="9"/>
      <c r="F18" s="9"/>
      <c r="G18" s="9"/>
      <c r="H18" s="9"/>
      <c r="I18" s="10"/>
      <c r="J18" s="16"/>
      <c r="K18" s="8"/>
      <c r="L18" s="9"/>
      <c r="M18" s="9"/>
      <c r="N18" s="9"/>
      <c r="O18" s="9"/>
      <c r="P18" s="9"/>
      <c r="Q18" s="9"/>
      <c r="R18" s="9"/>
      <c r="S18" s="9"/>
      <c r="T18" s="10"/>
    </row>
    <row r="19" spans="2:20" ht="15.75" thickTop="1" x14ac:dyDescent="0.25"/>
  </sheetData>
  <mergeCells count="7">
    <mergeCell ref="K4:T4"/>
    <mergeCell ref="K9:T9"/>
    <mergeCell ref="K14:T14"/>
    <mergeCell ref="B2:T2"/>
    <mergeCell ref="B4:I4"/>
    <mergeCell ref="B9:I9"/>
    <mergeCell ref="B14:I1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Impedâncias de linha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2020-05-23T14:38:27Z</dcterms:created>
  <dcterms:modified xsi:type="dcterms:W3CDTF">2020-10-30T01:13:35Z</dcterms:modified>
</cp:coreProperties>
</file>